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108-1-2-4-2104" sheetId="4" r:id="rId1"/>
    <sheet name="Sheet2" sheetId="2" r:id="rId2"/>
  </sheets>
  <calcPr calcId="144525"/>
</workbook>
</file>

<file path=xl/calcChain.xml><?xml version="1.0" encoding="utf-8"?>
<calcChain xmlns="http://schemas.openxmlformats.org/spreadsheetml/2006/main">
  <c r="O13" i="2" l="1"/>
  <c r="N13" i="2"/>
  <c r="H13" i="2"/>
  <c r="F13" i="2"/>
  <c r="A13" i="2"/>
</calcChain>
</file>

<file path=xl/sharedStrings.xml><?xml version="1.0" encoding="utf-8"?>
<sst xmlns="http://schemas.openxmlformats.org/spreadsheetml/2006/main" count="86" uniqueCount="68">
  <si>
    <t>සංවර්ධන ව්‍යාපෘති විස්තරාත්මක වාර්තාව</t>
  </si>
  <si>
    <t>ක්‍රියාත්මක කරනු ලබන අමාත්‍යාංශය/දෙපාර්තමේන්තුව/ප්‍රාදේශීය ලේකම් කාර්යාලය :</t>
  </si>
  <si>
    <t>තැපැල් සේවා හා මුස්ලිම් ආගමික කටයුතු අමාත්‍යංශය</t>
  </si>
  <si>
    <t>වැඩසටහන:මුස්ලිම් ආගමික මධ්‍යස්ථාන සංවර්ධනය(පුරාවිද්‍යාත්මක වටිනාකමක් සහිත)</t>
  </si>
  <si>
    <t>වැය ශීර්ෂය:108-1-2-4-2104</t>
  </si>
  <si>
    <t xml:space="preserve">                   </t>
  </si>
  <si>
    <t>අනු අංකය</t>
  </si>
  <si>
    <t>ව්‍යාපෘති විස්තරය</t>
  </si>
  <si>
    <t>ප්‍රාදේශීය ලේකම් කොට්ඨාසය</t>
  </si>
  <si>
    <t>ග්‍රාම නිලධාරී වසම</t>
  </si>
  <si>
    <t>ප්‍රතිපාදන අවශ්‍යතාවය/ ඇස්තමේන්තුගත ප්‍රමාණය 
රු.</t>
  </si>
  <si>
    <t>අනුමත ප්‍රතිපාදන</t>
  </si>
  <si>
    <t>ලද ප්‍රතිපාදන</t>
  </si>
  <si>
    <t>මූල්‍ය ප්‍රගතිය %</t>
  </si>
  <si>
    <t>භෞතික ප්‍රගතිය 
%</t>
  </si>
  <si>
    <t>වගකීම් දරනු ලබන නිලධාරියා</t>
  </si>
  <si>
    <t>පුරාවිද්‍යා වටිනාකමක් සහිත ගොඩනැගිලි නවීකරණය</t>
  </si>
  <si>
    <t>ගාල්ල කඩවත් සතර</t>
  </si>
  <si>
    <t>2018/06/02</t>
  </si>
  <si>
    <t>දිනූ මධුශාන්ති    (ජාතික ඒකාබද්ධතා සම්බන්ධීකාරක)</t>
  </si>
  <si>
    <t>2018./12/31..........දිනට ප්‍රගතිය</t>
  </si>
  <si>
    <t xml:space="preserve"> කොන්ත්‍රාත්කරුගේ නම </t>
  </si>
  <si>
    <t xml:space="preserve"> කොන්ත්‍රාත්තුව පිරි නැමූ දිනය </t>
  </si>
  <si>
    <t xml:space="preserve"> ව්‍යාපෘතියආරම්භක දිනය </t>
  </si>
  <si>
    <t xml:space="preserve"> ව්‍යාපෘතිය අවසාන දිනය </t>
  </si>
  <si>
    <t xml:space="preserve"> මුළු ඇස්තමේන්තුගත මුදල 
රු. </t>
  </si>
  <si>
    <t xml:space="preserve"> මුළු වියදම 
රු. </t>
  </si>
  <si>
    <t xml:space="preserve"> වෙනත් </t>
  </si>
  <si>
    <t xml:space="preserve">  ප්‍රමාණය 
රු. </t>
  </si>
  <si>
    <t xml:space="preserve"> දිනය </t>
  </si>
  <si>
    <t xml:space="preserve"> ප්‍රමාණය 
රු. </t>
  </si>
  <si>
    <t xml:space="preserve">  දිනය </t>
  </si>
  <si>
    <t xml:space="preserve"> කොටුව </t>
  </si>
  <si>
    <t xml:space="preserve"> 2018.05.21 </t>
  </si>
  <si>
    <t xml:space="preserve"> මීරා පල්ලිය </t>
  </si>
  <si>
    <t xml:space="preserve"> 2018.07.30 </t>
  </si>
  <si>
    <t xml:space="preserve"> 2018.08.02 </t>
  </si>
  <si>
    <t>පරිපාලන වියදම</t>
  </si>
  <si>
    <t>එකතුව</t>
  </si>
  <si>
    <t>ආකෘති අංක:01</t>
  </si>
  <si>
    <r>
      <rPr>
        <b/>
        <sz val="14"/>
        <rFont val="Times New Roman"/>
        <family val="1"/>
      </rPr>
      <t>2018</t>
    </r>
    <r>
      <rPr>
        <b/>
        <sz val="14"/>
        <rFont val="Calibri"/>
        <family val="2"/>
        <scheme val="minor"/>
      </rPr>
      <t>.12.31 දිනට ප්‍රගතිය</t>
    </r>
  </si>
  <si>
    <t>වැඩසටහන: ගාල්ල මෙහෙයුම් සෝදිසි මධ්‍යස්ථානය අලුත්වැඩියා කිරීම</t>
  </si>
  <si>
    <t xml:space="preserve">                  ගාල්ල ධිවර පරික්ෂක කාර්යාලය අලුත් වැඩියා කිරිම</t>
  </si>
  <si>
    <t>වැය ශීර්ෂය: 290-01-01-0-2001</t>
  </si>
  <si>
    <t>කොන්ත්‍රාත්කරුගේ නම</t>
  </si>
  <si>
    <t>කොන්ත්‍රාත්තුව පිරි නැමූ දිනය</t>
  </si>
  <si>
    <t>ව්‍යාපෘතියආරම්භක දිනය</t>
  </si>
  <si>
    <t>ව්‍යාපෘතිය අවසාන දිනය</t>
  </si>
  <si>
    <t>මුළු ඇස්තමේන්තුගත මුදල 
රු.</t>
  </si>
  <si>
    <t>මුළු වියදම 
රු.</t>
  </si>
  <si>
    <t xml:space="preserve"> ප්‍රමාණය 
රු.</t>
  </si>
  <si>
    <t>දිනය</t>
  </si>
  <si>
    <t>ප්‍රමාණය 
රු.</t>
  </si>
  <si>
    <t xml:space="preserve"> දිනය</t>
  </si>
  <si>
    <t>ගාල්ල මෙහෙයුම් සෝදිසි මධ්‍යස්ථානය අලුත්වැඩියා කිරීම</t>
  </si>
  <si>
    <t>ගාල්ල</t>
  </si>
  <si>
    <t>පෙට්ටිගලවත්ත</t>
  </si>
  <si>
    <t>2018.10.01</t>
  </si>
  <si>
    <t>2018.11.05</t>
  </si>
  <si>
    <t>තලාපි‍ටිය ග්‍රාම සංවර්ධන සමිතිය</t>
  </si>
  <si>
    <t>2018.10.17</t>
  </si>
  <si>
    <t>2018.12.15</t>
  </si>
  <si>
    <t>ග‍යන්ති විතානගේ0717660259</t>
  </si>
  <si>
    <t>ගාල්ල ධිවර පරික්ෂක කාර්යාලය අලුත් වැඩියා කිරිම</t>
  </si>
  <si>
    <t>මාගල්ල</t>
  </si>
  <si>
    <t>2018.11.22</t>
  </si>
  <si>
    <t>2018.12.20</t>
  </si>
  <si>
    <t>2018.12.03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</si>
</sst>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sz val="10"/>
      <name val="Arial"/>
    </font>
    <font>
      <b/>
      <sz val="14"/>
      <name val="Calibri"/>
      <family val="1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Iskoola Pota"/>
      <family val="2"/>
    </font>
    <font>
      <b/>
      <sz val="12"/>
      <name val="Arial"/>
      <family val="2"/>
    </font>
    <font>
      <b/>
      <sz val="10"/>
      <name val="Iskoola Pota"/>
      <family val="2"/>
    </font>
    <font>
      <sz val="13"/>
      <name val="Iskoola Pota"/>
      <family val="2"/>
    </font>
    <font>
      <b/>
      <sz val="8"/>
      <name val="Arial"/>
      <family val="2"/>
    </font>
    <font>
      <b/>
      <sz val="12"/>
      <name val="Iskoola Pota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Iskoola Pota"/>
      <family val="2"/>
    </font>
    <font>
      <sz val="8"/>
      <name val="Arial"/>
      <family val="2"/>
    </font>
    <font>
      <sz val="11"/>
      <name val="Times New Roman"/>
      <family val="1"/>
    </font>
    <font>
      <b/>
      <sz val="14"/>
      <name val="Times New Roman"/>
      <family val="1"/>
    </font>
    <font>
      <b/>
      <sz val="11"/>
      <name val="Iskoola Pota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4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01">
    <xf numFmtId="0" fontId="0" fillId="0" borderId="0" xfId="0"/>
    <xf numFmtId="0" fontId="10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vertical="center"/>
    </xf>
    <xf numFmtId="0" fontId="11" fillId="0" borderId="0" xfId="1" applyNumberFormat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vertical="center" wrapText="1"/>
    </xf>
    <xf numFmtId="43" fontId="13" fillId="0" borderId="2" xfId="3" applyFont="1" applyFill="1" applyBorder="1" applyAlignment="1">
      <alignment horizontal="center" vertical="center" wrapText="1"/>
    </xf>
    <xf numFmtId="43" fontId="16" fillId="0" borderId="2" xfId="3" applyFont="1" applyFill="1" applyBorder="1" applyAlignment="1">
      <alignment horizontal="center" vertical="top" wrapText="1"/>
    </xf>
    <xf numFmtId="49" fontId="16" fillId="0" borderId="2" xfId="3" applyNumberFormat="1" applyFont="1" applyFill="1" applyBorder="1" applyAlignment="1">
      <alignment horizontal="center" vertical="top" wrapText="1"/>
    </xf>
    <xf numFmtId="43" fontId="16" fillId="0" borderId="2" xfId="3" applyFont="1" applyFill="1" applyBorder="1" applyAlignment="1">
      <alignment vertical="top" wrapText="1"/>
    </xf>
    <xf numFmtId="9" fontId="16" fillId="0" borderId="2" xfId="3" applyNumberFormat="1" applyFont="1" applyFill="1" applyBorder="1" applyAlignment="1">
      <alignment horizontal="center" vertical="top" wrapText="1"/>
    </xf>
    <xf numFmtId="0" fontId="16" fillId="0" borderId="3" xfId="3" applyNumberFormat="1" applyFont="1" applyFill="1" applyBorder="1" applyAlignment="1">
      <alignment horizontal="center" vertical="top" wrapText="1"/>
    </xf>
    <xf numFmtId="43" fontId="17" fillId="0" borderId="2" xfId="3" applyFont="1" applyFill="1" applyBorder="1" applyAlignment="1">
      <alignment horizontal="center" vertical="center" wrapText="1"/>
    </xf>
    <xf numFmtId="43" fontId="18" fillId="0" borderId="2" xfId="3" applyFont="1" applyFill="1" applyBorder="1" applyAlignment="1">
      <alignment horizontal="left" vertical="top" wrapText="1"/>
    </xf>
    <xf numFmtId="43" fontId="8" fillId="0" borderId="2" xfId="3" applyFont="1" applyFill="1" applyBorder="1" applyAlignment="1">
      <alignment horizontal="center" vertical="top" wrapText="1"/>
    </xf>
    <xf numFmtId="1" fontId="8" fillId="0" borderId="2" xfId="3" applyNumberFormat="1" applyFont="1" applyFill="1" applyBorder="1" applyAlignment="1">
      <alignment horizontal="center" vertical="top" wrapText="1"/>
    </xf>
    <xf numFmtId="0" fontId="8" fillId="0" borderId="2" xfId="3" applyNumberFormat="1" applyFont="1" applyFill="1" applyBorder="1" applyAlignment="1">
      <alignment horizontal="center" vertical="top" wrapText="1"/>
    </xf>
    <xf numFmtId="43" fontId="17" fillId="0" borderId="2" xfId="3" applyFont="1" applyFill="1" applyBorder="1" applyAlignment="1">
      <alignment horizontal="center" vertical="top" wrapText="1"/>
    </xf>
    <xf numFmtId="0" fontId="2" fillId="0" borderId="0" xfId="0" applyFont="1" applyFill="1"/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 wrapText="1"/>
    </xf>
    <xf numFmtId="0" fontId="14" fillId="0" borderId="2" xfId="0" applyFont="1" applyFill="1" applyBorder="1" applyAlignment="1">
      <alignment horizontal="center" vertical="top"/>
    </xf>
    <xf numFmtId="0" fontId="15" fillId="0" borderId="2" xfId="0" applyFont="1" applyFill="1" applyBorder="1" applyAlignment="1">
      <alignment vertical="top" wrapText="1"/>
    </xf>
    <xf numFmtId="4" fontId="8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/>
    </xf>
    <xf numFmtId="0" fontId="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9" fillId="0" borderId="3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3" fillId="0" borderId="6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43" fontId="9" fillId="0" borderId="3" xfId="3" applyFont="1" applyFill="1" applyBorder="1" applyAlignment="1">
      <alignment horizontal="center" vertical="center" wrapText="1"/>
    </xf>
    <xf numFmtId="43" fontId="9" fillId="0" borderId="6" xfId="3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/>
    </xf>
    <xf numFmtId="0" fontId="13" fillId="0" borderId="5" xfId="1" applyFont="1" applyFill="1" applyBorder="1" applyAlignment="1">
      <alignment horizontal="center" vertical="center"/>
    </xf>
    <xf numFmtId="43" fontId="13" fillId="0" borderId="3" xfId="3" applyFont="1" applyFill="1" applyBorder="1" applyAlignment="1">
      <alignment horizontal="center" vertical="center" wrapText="1"/>
    </xf>
    <xf numFmtId="43" fontId="13" fillId="0" borderId="6" xfId="3" applyFont="1" applyFill="1" applyBorder="1" applyAlignment="1">
      <alignment horizontal="center" vertical="center" wrapText="1"/>
    </xf>
    <xf numFmtId="0" fontId="13" fillId="0" borderId="3" xfId="3" applyNumberFormat="1" applyFont="1" applyFill="1" applyBorder="1" applyAlignment="1">
      <alignment horizontal="center" vertical="center" wrapText="1"/>
    </xf>
    <xf numFmtId="0" fontId="13" fillId="0" borderId="6" xfId="3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/>
    </xf>
    <xf numFmtId="4" fontId="8" fillId="0" borderId="2" xfId="0" applyNumberFormat="1" applyFont="1" applyFill="1" applyBorder="1" applyAlignment="1">
      <alignment vertical="center"/>
    </xf>
    <xf numFmtId="0" fontId="8" fillId="0" borderId="2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 wrapText="1"/>
    </xf>
    <xf numFmtId="0" fontId="20" fillId="0" borderId="3" xfId="1" applyFont="1" applyFill="1" applyBorder="1" applyAlignment="1">
      <alignment horizontal="center" vertical="center" wrapText="1"/>
    </xf>
    <xf numFmtId="0" fontId="20" fillId="0" borderId="4" xfId="1" applyFont="1" applyFill="1" applyBorder="1" applyAlignment="1">
      <alignment horizontal="center" vertical="center"/>
    </xf>
    <xf numFmtId="0" fontId="20" fillId="0" borderId="5" xfId="1" applyFont="1" applyFill="1" applyBorder="1" applyAlignment="1">
      <alignment horizontal="center" vertical="center"/>
    </xf>
    <xf numFmtId="43" fontId="20" fillId="0" borderId="3" xfId="3" applyFont="1" applyFill="1" applyBorder="1" applyAlignment="1">
      <alignment horizontal="center" vertical="center" wrapText="1"/>
    </xf>
    <xf numFmtId="0" fontId="20" fillId="0" borderId="3" xfId="3" applyNumberFormat="1" applyFont="1" applyFill="1" applyBorder="1" applyAlignment="1">
      <alignment horizontal="center" vertical="center" wrapText="1"/>
    </xf>
    <xf numFmtId="0" fontId="14" fillId="0" borderId="6" xfId="1" applyFont="1" applyFill="1" applyBorder="1" applyAlignment="1">
      <alignment horizontal="center" vertical="center" wrapText="1"/>
    </xf>
    <xf numFmtId="0" fontId="20" fillId="0" borderId="6" xfId="1" applyFont="1" applyFill="1" applyBorder="1" applyAlignment="1">
      <alignment horizontal="center" vertical="center" wrapText="1"/>
    </xf>
    <xf numFmtId="43" fontId="20" fillId="0" borderId="2" xfId="3" applyFont="1" applyFill="1" applyBorder="1" applyAlignment="1">
      <alignment horizontal="center" vertical="center" wrapText="1"/>
    </xf>
    <xf numFmtId="43" fontId="20" fillId="0" borderId="6" xfId="3" applyFont="1" applyFill="1" applyBorder="1" applyAlignment="1">
      <alignment horizontal="center" vertical="center" wrapText="1"/>
    </xf>
    <xf numFmtId="0" fontId="20" fillId="0" borderId="6" xfId="3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vertical="center" wrapText="1"/>
    </xf>
    <xf numFmtId="43" fontId="16" fillId="0" borderId="2" xfId="3" applyFont="1" applyFill="1" applyBorder="1" applyAlignment="1">
      <alignment horizontal="left" vertical="center" wrapText="1"/>
    </xf>
    <xf numFmtId="43" fontId="1" fillId="0" borderId="2" xfId="3" applyFont="1" applyBorder="1" applyAlignment="1">
      <alignment horizontal="right" vertical="center" wrapText="1"/>
    </xf>
    <xf numFmtId="43" fontId="16" fillId="0" borderId="2" xfId="3" applyFont="1" applyFill="1" applyBorder="1" applyAlignment="1">
      <alignment horizontal="center" vertical="center" wrapText="1"/>
    </xf>
    <xf numFmtId="43" fontId="16" fillId="0" borderId="2" xfId="3" applyFont="1" applyFill="1" applyBorder="1" applyAlignment="1">
      <alignment vertical="center" wrapText="1"/>
    </xf>
    <xf numFmtId="13" fontId="16" fillId="0" borderId="2" xfId="3" applyNumberFormat="1" applyFont="1" applyFill="1" applyBorder="1" applyAlignment="1">
      <alignment vertical="center" wrapText="1"/>
    </xf>
    <xf numFmtId="43" fontId="16" fillId="0" borderId="2" xfId="3" applyNumberFormat="1" applyFont="1" applyFill="1" applyBorder="1" applyAlignment="1">
      <alignment vertical="center" wrapText="1"/>
    </xf>
    <xf numFmtId="9" fontId="16" fillId="0" borderId="2" xfId="3" applyNumberFormat="1" applyFont="1" applyFill="1" applyBorder="1" applyAlignment="1">
      <alignment horizontal="center" vertical="center" wrapText="1"/>
    </xf>
    <xf numFmtId="0" fontId="16" fillId="0" borderId="3" xfId="3" applyNumberFormat="1" applyFont="1" applyFill="1" applyBorder="1" applyAlignment="1">
      <alignment horizontal="left" vertical="center" wrapText="1"/>
    </xf>
    <xf numFmtId="43" fontId="2" fillId="0" borderId="2" xfId="3" applyFont="1" applyFill="1" applyBorder="1" applyAlignment="1">
      <alignment horizontal="left" vertical="center" wrapText="1"/>
    </xf>
    <xf numFmtId="43" fontId="21" fillId="0" borderId="2" xfId="3" applyFont="1" applyBorder="1" applyAlignment="1">
      <alignment horizontal="right" vertical="center" wrapText="1"/>
    </xf>
    <xf numFmtId="43" fontId="2" fillId="0" borderId="2" xfId="3" applyFont="1" applyFill="1" applyBorder="1" applyAlignment="1">
      <alignment horizontal="center" vertical="center" wrapText="1"/>
    </xf>
    <xf numFmtId="43" fontId="2" fillId="0" borderId="2" xfId="3" applyFont="1" applyFill="1" applyBorder="1" applyAlignment="1">
      <alignment vertical="center" wrapText="1"/>
    </xf>
    <xf numFmtId="13" fontId="2" fillId="0" borderId="2" xfId="3" applyNumberFormat="1" applyFont="1" applyFill="1" applyBorder="1" applyAlignment="1">
      <alignment vertical="center" wrapText="1"/>
    </xf>
    <xf numFmtId="9" fontId="2" fillId="0" borderId="2" xfId="3" applyNumberFormat="1" applyFont="1" applyFill="1" applyBorder="1" applyAlignment="1">
      <alignment horizontal="center" vertical="center" wrapText="1"/>
    </xf>
    <xf numFmtId="0" fontId="16" fillId="0" borderId="6" xfId="3" applyNumberFormat="1" applyFont="1" applyFill="1" applyBorder="1" applyAlignment="1">
      <alignment horizontal="left" vertical="center" wrapText="1"/>
    </xf>
    <xf numFmtId="43" fontId="2" fillId="0" borderId="4" xfId="3" applyFont="1" applyFill="1" applyBorder="1" applyAlignment="1">
      <alignment vertical="center" wrapText="1"/>
    </xf>
    <xf numFmtId="9" fontId="2" fillId="0" borderId="7" xfId="3" applyNumberFormat="1" applyFont="1" applyFill="1" applyBorder="1" applyAlignment="1">
      <alignment horizontal="center" vertical="center" wrapText="1"/>
    </xf>
    <xf numFmtId="0" fontId="16" fillId="0" borderId="8" xfId="3" applyNumberFormat="1" applyFont="1" applyFill="1" applyBorder="1" applyAlignment="1">
      <alignment horizontal="left" vertical="center" wrapText="1"/>
    </xf>
    <xf numFmtId="43" fontId="15" fillId="2" borderId="2" xfId="0" applyNumberFormat="1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43" fontId="15" fillId="3" borderId="2" xfId="0" applyNumberFormat="1" applyFont="1" applyFill="1" applyBorder="1"/>
    <xf numFmtId="0" fontId="15" fillId="3" borderId="2" xfId="0" applyFont="1" applyFill="1" applyBorder="1"/>
    <xf numFmtId="43" fontId="15" fillId="2" borderId="2" xfId="0" applyNumberFormat="1" applyFont="1" applyFill="1" applyBorder="1" applyAlignment="1"/>
    <xf numFmtId="0" fontId="15" fillId="2" borderId="2" xfId="0" applyFont="1" applyFill="1" applyBorder="1" applyAlignment="1"/>
  </cellXfs>
  <cellStyles count="13">
    <cellStyle name="Comma 2" xfId="3"/>
    <cellStyle name="Comma 2 2" xfId="4"/>
    <cellStyle name="Comma 3" xfId="5"/>
    <cellStyle name="Comma 4" xfId="6"/>
    <cellStyle name="Normal" xfId="0" builtinId="0"/>
    <cellStyle name="Normal 2" xfId="1"/>
    <cellStyle name="Normal 2 2" xfId="7"/>
    <cellStyle name="Normal 3" xfId="2"/>
    <cellStyle name="Normal 4" xfId="8"/>
    <cellStyle name="Normal 5" xfId="9"/>
    <cellStyle name="Normal 6" xfId="10"/>
    <cellStyle name="Percent 2" xfId="11"/>
    <cellStyle name="Percent 3" xfId="1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opLeftCell="A4" workbookViewId="0">
      <selection activeCell="A5" sqref="A5"/>
    </sheetView>
  </sheetViews>
  <sheetFormatPr defaultColWidth="10.28515625" defaultRowHeight="12.75" x14ac:dyDescent="0.2"/>
  <cols>
    <col min="1" max="1" width="5" style="24" customWidth="1"/>
    <col min="2" max="2" width="17" style="25" customWidth="1"/>
    <col min="3" max="3" width="8.85546875" style="25" customWidth="1"/>
    <col min="4" max="4" width="8.28515625" style="20" customWidth="1"/>
    <col min="5" max="5" width="14.140625" style="20" customWidth="1"/>
    <col min="6" max="6" width="12.85546875" style="20" customWidth="1"/>
    <col min="7" max="7" width="11.140625" style="20" customWidth="1"/>
    <col min="8" max="8" width="14.7109375" style="20" customWidth="1"/>
    <col min="9" max="9" width="9.42578125" style="20" customWidth="1"/>
    <col min="10" max="10" width="6.42578125" style="26" customWidth="1"/>
    <col min="11" max="11" width="11" style="26" customWidth="1"/>
    <col min="12" max="12" width="10.85546875" style="26" customWidth="1"/>
    <col min="13" max="13" width="5.28515625" style="26" customWidth="1"/>
    <col min="14" max="14" width="14" style="26" customWidth="1"/>
    <col min="15" max="15" width="14.7109375" style="26" customWidth="1"/>
    <col min="16" max="16" width="6.28515625" style="27" customWidth="1"/>
    <col min="17" max="17" width="8.28515625" style="27" customWidth="1"/>
    <col min="18" max="18" width="9.5703125" style="27" customWidth="1"/>
    <col min="19" max="19" width="6.140625" style="28" customWidth="1"/>
    <col min="20" max="16384" width="10.28515625" style="18"/>
  </cols>
  <sheetData>
    <row r="1" spans="1:19" ht="23.25" x14ac:dyDescent="0.2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33"/>
      <c r="M1" s="33"/>
      <c r="N1" s="33"/>
      <c r="O1" s="33"/>
      <c r="P1" s="33"/>
      <c r="Q1" s="33"/>
      <c r="R1" s="33"/>
      <c r="S1" s="33"/>
    </row>
    <row r="2" spans="1:19" ht="22.5" customHeight="1" x14ac:dyDescent="0.2">
      <c r="A2" s="57" t="s">
        <v>20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34"/>
      <c r="N2" s="34"/>
      <c r="O2" s="34"/>
      <c r="P2" s="34"/>
      <c r="Q2" s="34"/>
      <c r="R2" s="34"/>
      <c r="S2" s="34"/>
    </row>
    <row r="3" spans="1:19" ht="28.5" customHeight="1" x14ac:dyDescent="0.2">
      <c r="A3" s="19" t="s">
        <v>1</v>
      </c>
      <c r="B3" s="35"/>
      <c r="C3" s="35"/>
      <c r="D3" s="35"/>
      <c r="E3" s="35"/>
      <c r="G3" s="19" t="s">
        <v>2</v>
      </c>
      <c r="H3" s="19"/>
      <c r="I3" s="19"/>
      <c r="J3" s="19"/>
      <c r="K3" s="19"/>
      <c r="L3" s="19"/>
      <c r="M3" s="19"/>
      <c r="N3" s="19"/>
      <c r="O3" s="19"/>
      <c r="P3" s="19"/>
      <c r="Q3" s="19"/>
      <c r="R3" s="35"/>
      <c r="S3" s="35"/>
    </row>
    <row r="4" spans="1:19" ht="28.5" customHeight="1" x14ac:dyDescent="0.2">
      <c r="A4" s="58" t="s">
        <v>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2"/>
      <c r="M4" s="2"/>
      <c r="N4" s="2"/>
      <c r="O4" s="2"/>
      <c r="P4" s="3"/>
      <c r="Q4" s="3"/>
      <c r="R4" s="3"/>
      <c r="S4" s="4"/>
    </row>
    <row r="5" spans="1:19" ht="28.5" customHeight="1" x14ac:dyDescent="0.2">
      <c r="A5" s="36" t="s">
        <v>4</v>
      </c>
      <c r="B5" s="36"/>
      <c r="C5" s="36"/>
      <c r="D5" s="36"/>
      <c r="E5" s="36"/>
      <c r="F5" s="5"/>
      <c r="G5" s="1"/>
      <c r="H5" s="1"/>
      <c r="I5" s="1"/>
      <c r="J5" s="2"/>
      <c r="K5" s="2"/>
      <c r="L5" s="2"/>
      <c r="M5" s="2"/>
      <c r="N5" s="2"/>
      <c r="O5" s="2"/>
      <c r="P5" s="3"/>
      <c r="Q5" s="3"/>
      <c r="R5" s="3"/>
      <c r="S5" s="4"/>
    </row>
    <row r="6" spans="1:19" ht="28.5" customHeight="1" x14ac:dyDescent="0.2">
      <c r="A6" s="37" t="s">
        <v>5</v>
      </c>
      <c r="B6" s="37"/>
      <c r="C6" s="37"/>
      <c r="D6" s="37"/>
      <c r="E6" s="37"/>
      <c r="F6" s="5"/>
      <c r="G6" s="1"/>
      <c r="H6" s="1"/>
      <c r="I6" s="1"/>
      <c r="J6" s="2"/>
      <c r="K6" s="2"/>
      <c r="L6" s="2"/>
      <c r="M6" s="2"/>
      <c r="N6" s="2"/>
      <c r="O6" s="2"/>
      <c r="P6" s="3"/>
      <c r="Q6" s="3"/>
      <c r="R6" s="3"/>
      <c r="S6" s="4"/>
    </row>
    <row r="7" spans="1:19" ht="76.5" customHeight="1" x14ac:dyDescent="0.2">
      <c r="A7" s="46" t="s">
        <v>6</v>
      </c>
      <c r="B7" s="29" t="s">
        <v>7</v>
      </c>
      <c r="C7" s="29" t="s">
        <v>8</v>
      </c>
      <c r="D7" s="31" t="s">
        <v>9</v>
      </c>
      <c r="E7" s="29" t="s">
        <v>10</v>
      </c>
      <c r="F7" s="40" t="s">
        <v>11</v>
      </c>
      <c r="G7" s="41"/>
      <c r="H7" s="40" t="s">
        <v>12</v>
      </c>
      <c r="I7" s="41"/>
      <c r="J7" s="42" t="s">
        <v>21</v>
      </c>
      <c r="K7" s="42" t="s">
        <v>22</v>
      </c>
      <c r="L7" s="42" t="s">
        <v>23</v>
      </c>
      <c r="M7" s="42" t="s">
        <v>24</v>
      </c>
      <c r="N7" s="42" t="s">
        <v>25</v>
      </c>
      <c r="O7" s="42" t="s">
        <v>26</v>
      </c>
      <c r="P7" s="44" t="s">
        <v>13</v>
      </c>
      <c r="Q7" s="44" t="s">
        <v>14</v>
      </c>
      <c r="R7" s="29" t="s">
        <v>15</v>
      </c>
      <c r="S7" s="38" t="s">
        <v>27</v>
      </c>
    </row>
    <row r="8" spans="1:19" ht="57" customHeight="1" x14ac:dyDescent="0.2">
      <c r="A8" s="47"/>
      <c r="B8" s="30"/>
      <c r="C8" s="30"/>
      <c r="D8" s="32"/>
      <c r="E8" s="30"/>
      <c r="F8" s="6" t="s">
        <v>28</v>
      </c>
      <c r="G8" s="6" t="s">
        <v>29</v>
      </c>
      <c r="H8" s="6" t="s">
        <v>30</v>
      </c>
      <c r="I8" s="6" t="s">
        <v>31</v>
      </c>
      <c r="J8" s="43"/>
      <c r="K8" s="43"/>
      <c r="L8" s="43"/>
      <c r="M8" s="43"/>
      <c r="N8" s="43"/>
      <c r="O8" s="43"/>
      <c r="P8" s="45"/>
      <c r="Q8" s="45"/>
      <c r="R8" s="30"/>
      <c r="S8" s="39"/>
    </row>
    <row r="9" spans="1:19" ht="65.25" customHeight="1" x14ac:dyDescent="0.2">
      <c r="A9" s="21">
        <v>1</v>
      </c>
      <c r="B9" s="22" t="s">
        <v>16</v>
      </c>
      <c r="C9" s="22" t="s">
        <v>17</v>
      </c>
      <c r="D9" s="7" t="s">
        <v>32</v>
      </c>
      <c r="E9" s="7">
        <v>2000000</v>
      </c>
      <c r="F9" s="23">
        <v>2000000</v>
      </c>
      <c r="G9" s="7" t="s">
        <v>33</v>
      </c>
      <c r="H9" s="7">
        <v>2000000</v>
      </c>
      <c r="I9" s="8" t="s">
        <v>18</v>
      </c>
      <c r="J9" s="9" t="s">
        <v>34</v>
      </c>
      <c r="K9" s="9" t="s">
        <v>35</v>
      </c>
      <c r="L9" s="9" t="s">
        <v>36</v>
      </c>
      <c r="M9" s="9"/>
      <c r="N9" s="9">
        <v>2000000</v>
      </c>
      <c r="O9" s="9">
        <v>1877741.12</v>
      </c>
      <c r="P9" s="10">
        <v>1</v>
      </c>
      <c r="Q9" s="10">
        <v>1</v>
      </c>
      <c r="R9" s="11" t="s">
        <v>19</v>
      </c>
      <c r="S9" s="12"/>
    </row>
    <row r="10" spans="1:19" ht="30" customHeight="1" x14ac:dyDescent="0.2">
      <c r="A10" s="21"/>
      <c r="B10" s="13" t="s">
        <v>37</v>
      </c>
      <c r="C10" s="13"/>
      <c r="D10" s="7"/>
      <c r="E10" s="7"/>
      <c r="F10" s="14"/>
      <c r="G10" s="7"/>
      <c r="H10" s="7"/>
      <c r="I10" s="7"/>
      <c r="J10" s="9"/>
      <c r="K10" s="9"/>
      <c r="L10" s="9"/>
      <c r="M10" s="9"/>
      <c r="N10" s="9"/>
      <c r="O10" s="9">
        <v>58034.93</v>
      </c>
      <c r="P10" s="15"/>
      <c r="Q10" s="16"/>
      <c r="R10" s="16"/>
      <c r="S10" s="17"/>
    </row>
    <row r="11" spans="1:19" ht="27.75" customHeight="1" x14ac:dyDescent="0.2">
      <c r="A11" s="48"/>
      <c r="B11" s="49" t="s">
        <v>38</v>
      </c>
      <c r="C11" s="49"/>
      <c r="D11" s="50"/>
      <c r="E11" s="51">
        <v>2000000</v>
      </c>
      <c r="F11" s="51">
        <v>2000000</v>
      </c>
      <c r="G11" s="50"/>
      <c r="H11" s="51">
        <v>2000000</v>
      </c>
      <c r="I11" s="50"/>
      <c r="J11" s="52"/>
      <c r="K11" s="52"/>
      <c r="L11" s="52"/>
      <c r="M11" s="52"/>
      <c r="N11" s="53">
        <v>2000000</v>
      </c>
      <c r="O11" s="53">
        <v>1935776.05</v>
      </c>
      <c r="P11" s="54"/>
      <c r="Q11" s="54"/>
      <c r="R11" s="54"/>
      <c r="S11" s="55"/>
    </row>
    <row r="12" spans="1:19" ht="19.5" customHeight="1" x14ac:dyDescent="0.2"/>
    <row r="15" spans="1:19" ht="16.5" customHeight="1" x14ac:dyDescent="0.2"/>
    <row r="16" spans="1:19" ht="16.5" customHeight="1" x14ac:dyDescent="0.2"/>
    <row r="17" spans="1:19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</row>
    <row r="18" spans="1:19" x14ac:dyDescent="0.2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</row>
    <row r="19" spans="1:19" x14ac:dyDescent="0.2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</row>
    <row r="20" spans="1:19" x14ac:dyDescent="0.2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</row>
    <row r="21" spans="1:19" x14ac:dyDescent="0.2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</row>
    <row r="22" spans="1:19" x14ac:dyDescent="0.2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</row>
  </sheetData>
  <mergeCells count="3">
    <mergeCell ref="A1:K1"/>
    <mergeCell ref="A2:L2"/>
    <mergeCell ref="A4:K4"/>
  </mergeCells>
  <pageMargins left="0.34" right="0.2" top="0.21" bottom="0.18" header="0.17" footer="0.2"/>
  <pageSetup paperSize="5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tabSelected="1" workbookViewId="0">
      <selection activeCell="F19" sqref="F19"/>
    </sheetView>
  </sheetViews>
  <sheetFormatPr defaultColWidth="10.28515625" defaultRowHeight="12.75" x14ac:dyDescent="0.2"/>
  <cols>
    <col min="1" max="1" width="5.28515625" style="24" customWidth="1"/>
    <col min="2" max="2" width="20" style="25" customWidth="1"/>
    <col min="3" max="3" width="12.140625" style="25" customWidth="1"/>
    <col min="4" max="4" width="15.5703125" style="20" bestFit="1" customWidth="1"/>
    <col min="5" max="5" width="13.140625" style="20" customWidth="1"/>
    <col min="6" max="6" width="14.28515625" style="20" customWidth="1"/>
    <col min="7" max="7" width="12.28515625" style="20" customWidth="1"/>
    <col min="8" max="8" width="16.5703125" style="20" customWidth="1"/>
    <col min="9" max="9" width="10.28515625" style="20" customWidth="1"/>
    <col min="10" max="10" width="18" style="26" customWidth="1"/>
    <col min="11" max="11" width="10.85546875" style="26" customWidth="1"/>
    <col min="12" max="13" width="10.28515625" style="26" customWidth="1"/>
    <col min="14" max="14" width="14.85546875" style="26" customWidth="1"/>
    <col min="15" max="15" width="13.28515625" style="26" customWidth="1"/>
    <col min="16" max="16" width="6.7109375" style="27" customWidth="1"/>
    <col min="17" max="17" width="8.5703125" style="27" customWidth="1"/>
    <col min="18" max="18" width="9.28515625" style="27" customWidth="1"/>
    <col min="19" max="16384" width="10.28515625" style="18"/>
  </cols>
  <sheetData>
    <row r="1" spans="1:18" x14ac:dyDescent="0.2">
      <c r="Q1" s="59"/>
      <c r="R1" s="59" t="s">
        <v>39</v>
      </c>
    </row>
    <row r="2" spans="1:18" ht="23.25" x14ac:dyDescent="0.2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18.75" x14ac:dyDescent="0.2">
      <c r="A3" s="60" t="s">
        <v>40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18" ht="18.75" x14ac:dyDescent="0.2">
      <c r="A4" s="19" t="s">
        <v>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</row>
    <row r="5" spans="1:18" ht="16.5" x14ac:dyDescent="0.2">
      <c r="A5" s="58" t="s">
        <v>41</v>
      </c>
      <c r="B5" s="58"/>
      <c r="C5" s="58"/>
      <c r="D5" s="58"/>
      <c r="E5" s="58"/>
      <c r="F5" s="1"/>
      <c r="G5" s="1"/>
      <c r="H5" s="1"/>
      <c r="I5" s="1"/>
      <c r="J5" s="2"/>
      <c r="K5" s="2"/>
      <c r="L5" s="2"/>
      <c r="M5" s="2"/>
      <c r="N5" s="2"/>
      <c r="O5" s="2"/>
      <c r="P5" s="3"/>
      <c r="Q5" s="3"/>
      <c r="R5" s="3"/>
    </row>
    <row r="6" spans="1:18" ht="16.5" x14ac:dyDescent="0.2">
      <c r="A6" s="61" t="s">
        <v>42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2"/>
      <c r="P6" s="3"/>
      <c r="Q6" s="3"/>
      <c r="R6" s="3"/>
    </row>
    <row r="7" spans="1:18" ht="16.5" x14ac:dyDescent="0.2">
      <c r="A7" s="62" t="s">
        <v>43</v>
      </c>
      <c r="B7" s="62"/>
      <c r="C7" s="62"/>
      <c r="D7" s="1"/>
      <c r="E7" s="1"/>
      <c r="F7" s="1"/>
      <c r="G7" s="1"/>
      <c r="H7" s="1"/>
      <c r="I7" s="1"/>
      <c r="J7" s="2"/>
      <c r="K7" s="2"/>
      <c r="L7" s="2"/>
      <c r="M7" s="2"/>
      <c r="N7" s="2"/>
      <c r="O7" s="2"/>
      <c r="P7" s="3"/>
      <c r="Q7" s="3"/>
      <c r="R7" s="3"/>
    </row>
    <row r="8" spans="1:18" ht="15" x14ac:dyDescent="0.2">
      <c r="A8" s="63" t="s">
        <v>6</v>
      </c>
      <c r="B8" s="64" t="s">
        <v>7</v>
      </c>
      <c r="C8" s="64" t="s">
        <v>8</v>
      </c>
      <c r="D8" s="65" t="s">
        <v>9</v>
      </c>
      <c r="E8" s="64" t="s">
        <v>10</v>
      </c>
      <c r="F8" s="66" t="s">
        <v>11</v>
      </c>
      <c r="G8" s="67"/>
      <c r="H8" s="66" t="s">
        <v>12</v>
      </c>
      <c r="I8" s="67"/>
      <c r="J8" s="68" t="s">
        <v>44</v>
      </c>
      <c r="K8" s="68" t="s">
        <v>45</v>
      </c>
      <c r="L8" s="68" t="s">
        <v>46</v>
      </c>
      <c r="M8" s="68" t="s">
        <v>47</v>
      </c>
      <c r="N8" s="68" t="s">
        <v>48</v>
      </c>
      <c r="O8" s="68" t="s">
        <v>49</v>
      </c>
      <c r="P8" s="69" t="s">
        <v>13</v>
      </c>
      <c r="Q8" s="69" t="s">
        <v>14</v>
      </c>
      <c r="R8" s="64" t="s">
        <v>15</v>
      </c>
    </row>
    <row r="9" spans="1:18" ht="30" x14ac:dyDescent="0.2">
      <c r="A9" s="63"/>
      <c r="B9" s="70"/>
      <c r="C9" s="70"/>
      <c r="D9" s="71"/>
      <c r="E9" s="70"/>
      <c r="F9" s="72" t="s">
        <v>50</v>
      </c>
      <c r="G9" s="72" t="s">
        <v>51</v>
      </c>
      <c r="H9" s="72" t="s">
        <v>52</v>
      </c>
      <c r="I9" s="72" t="s">
        <v>53</v>
      </c>
      <c r="J9" s="73"/>
      <c r="K9" s="73"/>
      <c r="L9" s="73"/>
      <c r="M9" s="73"/>
      <c r="N9" s="73"/>
      <c r="O9" s="73"/>
      <c r="P9" s="74"/>
      <c r="Q9" s="74"/>
      <c r="R9" s="70"/>
    </row>
    <row r="10" spans="1:18" ht="45" x14ac:dyDescent="0.2">
      <c r="A10" s="75">
        <v>1</v>
      </c>
      <c r="B10" s="76" t="s">
        <v>54</v>
      </c>
      <c r="C10" s="76" t="s">
        <v>55</v>
      </c>
      <c r="D10" s="77" t="s">
        <v>56</v>
      </c>
      <c r="E10" s="78">
        <v>700000</v>
      </c>
      <c r="F10" s="78">
        <v>700000</v>
      </c>
      <c r="G10" s="79" t="s">
        <v>57</v>
      </c>
      <c r="H10" s="78">
        <v>700000</v>
      </c>
      <c r="I10" s="79" t="s">
        <v>58</v>
      </c>
      <c r="J10" s="80" t="s">
        <v>59</v>
      </c>
      <c r="K10" s="81" t="s">
        <v>60</v>
      </c>
      <c r="L10" s="79" t="s">
        <v>60</v>
      </c>
      <c r="M10" s="82" t="s">
        <v>61</v>
      </c>
      <c r="N10" s="78">
        <v>700000</v>
      </c>
      <c r="O10" s="80">
        <v>650313.26</v>
      </c>
      <c r="P10" s="83">
        <v>1</v>
      </c>
      <c r="Q10" s="83">
        <v>1</v>
      </c>
      <c r="R10" s="84" t="s">
        <v>62</v>
      </c>
    </row>
    <row r="11" spans="1:18" ht="38.25" x14ac:dyDescent="0.2">
      <c r="A11" s="75"/>
      <c r="B11" s="85" t="s">
        <v>63</v>
      </c>
      <c r="C11" s="49" t="s">
        <v>55</v>
      </c>
      <c r="D11" s="85" t="s">
        <v>64</v>
      </c>
      <c r="E11" s="86">
        <v>165000</v>
      </c>
      <c r="F11" s="86">
        <v>165000</v>
      </c>
      <c r="G11" s="87" t="s">
        <v>65</v>
      </c>
      <c r="H11" s="86">
        <v>165000</v>
      </c>
      <c r="I11" s="87" t="s">
        <v>66</v>
      </c>
      <c r="J11" s="88" t="s">
        <v>59</v>
      </c>
      <c r="K11" s="89" t="s">
        <v>67</v>
      </c>
      <c r="L11" s="88" t="s">
        <v>67</v>
      </c>
      <c r="M11" s="89" t="s">
        <v>61</v>
      </c>
      <c r="N11" s="86">
        <v>165000</v>
      </c>
      <c r="O11" s="88">
        <v>154725</v>
      </c>
      <c r="P11" s="90">
        <v>1</v>
      </c>
      <c r="Q11" s="90">
        <v>1</v>
      </c>
      <c r="R11" s="91"/>
    </row>
    <row r="12" spans="1:18" ht="15" x14ac:dyDescent="0.2">
      <c r="A12" s="75"/>
      <c r="B12" s="85" t="s">
        <v>37</v>
      </c>
      <c r="C12" s="49"/>
      <c r="D12" s="85"/>
      <c r="E12" s="86"/>
      <c r="F12" s="86"/>
      <c r="G12" s="87"/>
      <c r="H12" s="86"/>
      <c r="I12" s="87"/>
      <c r="J12" s="88"/>
      <c r="K12" s="89"/>
      <c r="L12" s="88"/>
      <c r="M12" s="89"/>
      <c r="N12" s="86"/>
      <c r="O12" s="92">
        <v>20000</v>
      </c>
      <c r="P12" s="93"/>
      <c r="Q12" s="93"/>
      <c r="R12" s="94"/>
    </row>
    <row r="13" spans="1:18" ht="14.25" x14ac:dyDescent="0.2">
      <c r="A13" s="95">
        <f>SUM(F10:F11)</f>
        <v>865000</v>
      </c>
      <c r="B13" s="96"/>
      <c r="C13" s="96"/>
      <c r="D13" s="96"/>
      <c r="E13" s="96"/>
      <c r="F13" s="97">
        <f>SUM(F10:F11)</f>
        <v>865000</v>
      </c>
      <c r="G13" s="98"/>
      <c r="H13" s="97">
        <f>SUM(H10:H11)</f>
        <v>865000</v>
      </c>
      <c r="I13" s="96"/>
      <c r="J13" s="96"/>
      <c r="K13" s="96"/>
      <c r="L13" s="96"/>
      <c r="M13" s="96"/>
      <c r="N13" s="97">
        <f>SUM(N10:N11)</f>
        <v>865000</v>
      </c>
      <c r="O13" s="99">
        <f>SUM(O10:O12)</f>
        <v>825038.26</v>
      </c>
      <c r="P13" s="100"/>
      <c r="Q13" s="100"/>
      <c r="R13" s="100"/>
    </row>
    <row r="14" spans="1:18" x14ac:dyDescent="0.2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</row>
    <row r="15" spans="1:18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</row>
    <row r="16" spans="1:18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</row>
    <row r="17" spans="1:18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</row>
  </sheetData>
  <mergeCells count="24">
    <mergeCell ref="A13:E13"/>
    <mergeCell ref="I13:M13"/>
    <mergeCell ref="N8:N9"/>
    <mergeCell ref="O8:O9"/>
    <mergeCell ref="P8:P9"/>
    <mergeCell ref="Q8:Q9"/>
    <mergeCell ref="R8:R9"/>
    <mergeCell ref="R10:R11"/>
    <mergeCell ref="F8:G8"/>
    <mergeCell ref="H8:I8"/>
    <mergeCell ref="J8:J9"/>
    <mergeCell ref="K8:K9"/>
    <mergeCell ref="L8:L9"/>
    <mergeCell ref="M8:M9"/>
    <mergeCell ref="A2:R2"/>
    <mergeCell ref="A3:R3"/>
    <mergeCell ref="A5:E5"/>
    <mergeCell ref="A6:N6"/>
    <mergeCell ref="A7:C7"/>
    <mergeCell ref="A8:A9"/>
    <mergeCell ref="B8:B9"/>
    <mergeCell ref="C8:C9"/>
    <mergeCell ref="D8:D9"/>
    <mergeCell ref="E8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108-1-2-4-2104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2019-04-10T07:29:23Z</dcterms:modified>
</cp:coreProperties>
</file>